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устая трата времени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G196" i="1"/>
  <c r="H196" i="1"/>
  <c r="F196" i="1"/>
</calcChain>
</file>

<file path=xl/sharedStrings.xml><?xml version="1.0" encoding="utf-8"?>
<sst xmlns="http://schemas.openxmlformats.org/spreadsheetml/2006/main" count="303" uniqueCount="81">
  <si>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</si>
  <si>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</si>
  <si>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</si>
  <si>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</si>
  <si>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</si>
  <si>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</si>
  <si>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</si>
  <si>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</si>
  <si>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</si>
  <si>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</si>
  <si>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</si>
  <si>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</si>
  <si>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</si>
  <si>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</si>
  <si>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</si>
  <si>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</si>
  <si>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</si>
  <si>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</si>
  <si>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</si>
  <si>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</si>
  <si>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</si>
  <si>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</si>
  <si>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</si>
  <si>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</si>
  <si>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</si>
  <si>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</si>
  <si>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</si>
  <si>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</si>
  <si>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</si>
  <si>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</si>
  <si>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</si>
  <si>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</si>
  <si>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</si>
  <si>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</si>
  <si>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</si>
  <si>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</si>
  <si>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</si>
  <si>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</si>
  <si>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</si>
  <si>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«Геркулес» молочная вязкая</t>
  </si>
  <si>
    <t>Фрукт свежий  </t>
  </si>
  <si>
    <t>Чай с сахаром</t>
  </si>
  <si>
    <t>Хлеб пшеничный</t>
  </si>
  <si>
    <t>Хлеб ржаной</t>
  </si>
  <si>
    <t>Масло сливочное (порция)</t>
  </si>
  <si>
    <t>пр</t>
  </si>
  <si>
    <t>овощи атуральные свежие (огурцы)</t>
  </si>
  <si>
    <t>котлета мясная</t>
  </si>
  <si>
    <t>пюре картофельное</t>
  </si>
  <si>
    <t>чай с сахаром</t>
  </si>
  <si>
    <t>хлеб пшеничный</t>
  </si>
  <si>
    <t xml:space="preserve">хлеб </t>
  </si>
  <si>
    <t>хлеб ржаной</t>
  </si>
  <si>
    <t>тк</t>
  </si>
  <si>
    <t>салат из моркови с сахаром</t>
  </si>
  <si>
    <t>оладья из печени</t>
  </si>
  <si>
    <t>какао с молоком</t>
  </si>
  <si>
    <t>овощи атуральные свежие (поидоры)</t>
  </si>
  <si>
    <t>биточек куриный</t>
  </si>
  <si>
    <t>напиток из плодов иповника</t>
  </si>
  <si>
    <t>рис отварной с маслом</t>
  </si>
  <si>
    <t>салат из бокачанной капусты с морковью</t>
  </si>
  <si>
    <t>гуляш из свинины</t>
  </si>
  <si>
    <t>чай с лимоном</t>
  </si>
  <si>
    <t>каша рассыпчатая гречневая</t>
  </si>
  <si>
    <t>каша рисовая молочная вязкая</t>
  </si>
  <si>
    <t>салат из моркови и яблок</t>
  </si>
  <si>
    <t>котлета куриная</t>
  </si>
  <si>
    <t>макароны отварные с маслом</t>
  </si>
  <si>
    <t>горошек зеленый консервированый</t>
  </si>
  <si>
    <t>курица тушеная с морковью</t>
  </si>
  <si>
    <t>кисель концентрат</t>
  </si>
  <si>
    <t>тефтель мясной</t>
  </si>
  <si>
    <t>кофейный напиток с молоком</t>
  </si>
  <si>
    <t>масло сливочное</t>
  </si>
  <si>
    <t>рис отварной</t>
  </si>
  <si>
    <t>биточек рыбный</t>
  </si>
  <si>
    <t>макароные изделия отварные с маслом</t>
  </si>
  <si>
    <t>МОУ - Лашманская ООШ</t>
  </si>
  <si>
    <t>директор</t>
  </si>
  <si>
    <t xml:space="preserve">Седова Н.И.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</si>
</sst>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78</v>
      </c>
      <c r="D1" s="54"/>
      <c r="E1" s="54"/>
      <c r="F1" s="12" t="s">
        <v>16</v>
      </c>
      <c r="G1" s="2" t="s">
        <v>17</v>
      </c>
      <c r="H1" s="55" t="s">
        <v>79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8">
        <v>200</v>
      </c>
      <c r="G6" s="40">
        <v>8.16</v>
      </c>
      <c r="H6" s="40">
        <v>9.84</v>
      </c>
      <c r="I6" s="40">
        <v>35.6</v>
      </c>
      <c r="J6" s="40">
        <v>264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57" t="s">
        <v>44</v>
      </c>
      <c r="F7" s="43">
        <v>10</v>
      </c>
      <c r="G7" s="43">
        <v>0.08</v>
      </c>
      <c r="H7" s="43">
        <v>7.25</v>
      </c>
      <c r="I7" s="43">
        <v>0.13</v>
      </c>
      <c r="J7" s="43">
        <v>66</v>
      </c>
      <c r="K7" s="44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57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.75" thickBot="1" x14ac:dyDescent="0.3">
      <c r="A9" s="23"/>
      <c r="B9" s="15"/>
      <c r="C9" s="11"/>
      <c r="D9" s="7" t="s">
        <v>23</v>
      </c>
      <c r="E9" s="57" t="s">
        <v>42</v>
      </c>
      <c r="F9" s="43">
        <v>38</v>
      </c>
      <c r="G9" s="43">
        <v>3</v>
      </c>
      <c r="H9" s="43">
        <v>0.38</v>
      </c>
      <c r="I9" s="43">
        <v>18.399999999999999</v>
      </c>
      <c r="J9" s="43">
        <v>89.06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56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45</v>
      </c>
      <c r="L10" s="43"/>
    </row>
    <row r="11" spans="1:12" ht="15" x14ac:dyDescent="0.25">
      <c r="A11" s="23"/>
      <c r="B11" s="15"/>
      <c r="C11" s="11"/>
      <c r="D11" s="6" t="s">
        <v>23</v>
      </c>
      <c r="E11" s="57" t="s">
        <v>43</v>
      </c>
      <c r="F11" s="43">
        <v>63</v>
      </c>
      <c r="G11" s="43">
        <v>63</v>
      </c>
      <c r="H11" s="43">
        <v>4.34</v>
      </c>
      <c r="I11" s="43">
        <v>0.7</v>
      </c>
      <c r="J11" s="43">
        <v>33.700000000000003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611</v>
      </c>
      <c r="G13" s="19">
        <f t="shared" ref="G13:J13" si="0">SUM(G6:G12)</f>
        <v>74.710000000000008</v>
      </c>
      <c r="H13" s="19">
        <f t="shared" si="0"/>
        <v>22.229999999999997</v>
      </c>
      <c r="I13" s="19">
        <f t="shared" si="0"/>
        <v>79.63</v>
      </c>
      <c r="J13" s="19">
        <f t="shared" si="0"/>
        <v>559.76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611</v>
      </c>
      <c r="G24" s="32">
        <f t="shared" ref="G24:J24" si="4">G13+G23</f>
        <v>74.710000000000008</v>
      </c>
      <c r="H24" s="32">
        <f t="shared" si="4"/>
        <v>22.229999999999997</v>
      </c>
      <c r="I24" s="32">
        <f t="shared" si="4"/>
        <v>79.63</v>
      </c>
      <c r="J24" s="32">
        <f t="shared" si="4"/>
        <v>559.76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50</v>
      </c>
      <c r="G25" s="40">
        <v>10.83</v>
      </c>
      <c r="H25" s="40">
        <v>9.76</v>
      </c>
      <c r="I25" s="40">
        <v>8.09</v>
      </c>
      <c r="J25" s="40">
        <v>199</v>
      </c>
      <c r="K25" s="41" t="s">
        <v>53</v>
      </c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60</v>
      </c>
      <c r="G26" s="43">
        <v>14.83</v>
      </c>
      <c r="H26" s="43">
        <v>0.06</v>
      </c>
      <c r="I26" s="43">
        <v>1.02</v>
      </c>
      <c r="J26" s="43">
        <v>6</v>
      </c>
      <c r="K26" s="44">
        <v>71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5.75" thickBot="1" x14ac:dyDescent="0.3">
      <c r="A28" s="14"/>
      <c r="B28" s="15"/>
      <c r="C28" s="11"/>
      <c r="D28" s="7" t="s">
        <v>23</v>
      </c>
      <c r="E28" s="42" t="s">
        <v>50</v>
      </c>
      <c r="F28" s="43">
        <v>38</v>
      </c>
      <c r="G28" s="43">
        <v>3</v>
      </c>
      <c r="H28" s="43">
        <v>0.38</v>
      </c>
      <c r="I28" s="43">
        <v>18.399999999999999</v>
      </c>
      <c r="J28" s="43">
        <v>89.06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56" t="s">
        <v>40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45</v>
      </c>
      <c r="L29" s="43"/>
    </row>
    <row r="30" spans="1:12" ht="15" x14ac:dyDescent="0.25">
      <c r="A30" s="14"/>
      <c r="B30" s="15"/>
      <c r="C30" s="11"/>
      <c r="D30" s="6" t="s">
        <v>29</v>
      </c>
      <c r="E30" s="42" t="s">
        <v>48</v>
      </c>
      <c r="F30" s="43">
        <v>150</v>
      </c>
      <c r="G30" s="43">
        <v>3.06</v>
      </c>
      <c r="H30" s="43">
        <v>4.8</v>
      </c>
      <c r="I30" s="43">
        <v>20.440000000000001</v>
      </c>
      <c r="J30" s="43">
        <v>137.25</v>
      </c>
      <c r="K30" s="44">
        <v>312</v>
      </c>
      <c r="L30" s="43"/>
    </row>
    <row r="31" spans="1:12" ht="15" x14ac:dyDescent="0.25">
      <c r="A31" s="14"/>
      <c r="B31" s="15"/>
      <c r="C31" s="11"/>
      <c r="D31" s="6" t="s">
        <v>51</v>
      </c>
      <c r="E31" s="42" t="s">
        <v>52</v>
      </c>
      <c r="F31" s="43">
        <v>63</v>
      </c>
      <c r="G31" s="43">
        <v>4.34</v>
      </c>
      <c r="H31" s="43">
        <v>0.7</v>
      </c>
      <c r="I31" s="43">
        <v>33.700000000000003</v>
      </c>
      <c r="J31" s="43">
        <v>143.02000000000001</v>
      </c>
      <c r="K31" s="44" t="s">
        <v>45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661</v>
      </c>
      <c r="G32" s="19">
        <f t="shared" ref="G32" si="6">SUM(G25:G31)</f>
        <v>36.53</v>
      </c>
      <c r="H32" s="19">
        <f t="shared" ref="H32" si="7">SUM(H25:H31)</f>
        <v>16.12</v>
      </c>
      <c r="I32" s="19">
        <f t="shared" ref="I32" si="8">SUM(I25:I31)</f>
        <v>106.45</v>
      </c>
      <c r="J32" s="19">
        <f t="shared" ref="J32:L32" si="9">SUM(J25:J31)</f>
        <v>681.32999999999993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661</v>
      </c>
      <c r="G43" s="32">
        <f t="shared" ref="G43" si="14">G32+G42</f>
        <v>36.53</v>
      </c>
      <c r="H43" s="32">
        <f t="shared" ref="H43" si="15">H32+H42</f>
        <v>16.12</v>
      </c>
      <c r="I43" s="32">
        <f t="shared" ref="I43" si="16">I32+I42</f>
        <v>106.45</v>
      </c>
      <c r="J43" s="32">
        <f t="shared" ref="J43:L43" si="17">J32+J42</f>
        <v>681.32999999999993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50</v>
      </c>
      <c r="G44" s="40">
        <v>11.86</v>
      </c>
      <c r="H44" s="40">
        <v>10.85</v>
      </c>
      <c r="I44" s="40">
        <v>4.34</v>
      </c>
      <c r="J44" s="40">
        <v>165.5</v>
      </c>
      <c r="K44" s="41" t="s">
        <v>53</v>
      </c>
      <c r="L44" s="40"/>
    </row>
    <row r="45" spans="1:12" ht="15" x14ac:dyDescent="0.25">
      <c r="A45" s="23"/>
      <c r="B45" s="15"/>
      <c r="C45" s="11"/>
      <c r="D45" s="6"/>
      <c r="E45" s="42" t="s">
        <v>54</v>
      </c>
      <c r="F45" s="43">
        <v>60</v>
      </c>
      <c r="G45" s="43">
        <v>0.74</v>
      </c>
      <c r="H45" s="43">
        <v>5.6000000000000001E-2</v>
      </c>
      <c r="I45" s="43">
        <v>6.88</v>
      </c>
      <c r="J45" s="43">
        <v>49.02</v>
      </c>
      <c r="K45" s="44">
        <v>62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18.600000000000001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38</v>
      </c>
      <c r="G47" s="43">
        <v>3</v>
      </c>
      <c r="H47" s="43">
        <v>0.38</v>
      </c>
      <c r="I47" s="43">
        <v>18.399999999999999</v>
      </c>
      <c r="J47" s="43">
        <v>89.06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52</v>
      </c>
      <c r="F49" s="43">
        <v>63</v>
      </c>
      <c r="G49" s="43">
        <v>4.34</v>
      </c>
      <c r="H49" s="43">
        <v>0.7</v>
      </c>
      <c r="I49" s="43">
        <v>33.700000000000003</v>
      </c>
      <c r="J49" s="43">
        <v>143.02000000000001</v>
      </c>
      <c r="K49" s="44" t="s">
        <v>45</v>
      </c>
      <c r="L49" s="43"/>
    </row>
    <row r="50" spans="1:12" ht="15" x14ac:dyDescent="0.25">
      <c r="A50" s="23"/>
      <c r="B50" s="15"/>
      <c r="C50" s="11"/>
      <c r="D50" s="6" t="s">
        <v>29</v>
      </c>
      <c r="E50" s="42" t="s">
        <v>68</v>
      </c>
      <c r="F50" s="43">
        <v>160</v>
      </c>
      <c r="G50" s="43">
        <v>5.6</v>
      </c>
      <c r="H50" s="43">
        <v>11.77</v>
      </c>
      <c r="I50" s="43">
        <v>26.57</v>
      </c>
      <c r="J50" s="43">
        <v>234.45</v>
      </c>
      <c r="K50" s="44">
        <v>312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571</v>
      </c>
      <c r="G51" s="19">
        <f t="shared" ref="G51" si="18">SUM(G44:G50)</f>
        <v>29.619999999999997</v>
      </c>
      <c r="H51" s="19">
        <f t="shared" ref="H51" si="19">SUM(H44:H50)</f>
        <v>27.295999999999999</v>
      </c>
      <c r="I51" s="19">
        <f t="shared" ref="I51" si="20">SUM(I44:I50)</f>
        <v>107.47</v>
      </c>
      <c r="J51" s="19">
        <f t="shared" ref="J51:L51" si="21">SUM(J44:J50)</f>
        <v>699.65000000000009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571</v>
      </c>
      <c r="G62" s="32">
        <f t="shared" ref="G62" si="26">G51+G61</f>
        <v>29.619999999999997</v>
      </c>
      <c r="H62" s="32">
        <f t="shared" ref="H62" si="27">H51+H61</f>
        <v>27.295999999999999</v>
      </c>
      <c r="I62" s="32">
        <f t="shared" ref="I62" si="28">I51+I61</f>
        <v>107.47</v>
      </c>
      <c r="J62" s="32">
        <f t="shared" ref="J62:L62" si="29">J51+J61</f>
        <v>699.65000000000009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50</v>
      </c>
      <c r="G63" s="40">
        <v>13.89</v>
      </c>
      <c r="H63" s="40">
        <v>9.7100000000000009</v>
      </c>
      <c r="I63" s="40">
        <v>12.93</v>
      </c>
      <c r="J63" s="40">
        <v>228.8</v>
      </c>
      <c r="K63" s="41">
        <v>294</v>
      </c>
      <c r="L63" s="40"/>
    </row>
    <row r="64" spans="1:12" ht="15" x14ac:dyDescent="0.25">
      <c r="A64" s="23"/>
      <c r="B64" s="15"/>
      <c r="C64" s="11"/>
      <c r="D64" s="6"/>
      <c r="E64" s="42" t="s">
        <v>57</v>
      </c>
      <c r="F64" s="43">
        <v>60</v>
      </c>
      <c r="G64" s="43">
        <v>0.66</v>
      </c>
      <c r="H64" s="43">
        <v>0.12</v>
      </c>
      <c r="I64" s="43">
        <v>2.2799999999999998</v>
      </c>
      <c r="J64" s="43">
        <v>13.2</v>
      </c>
      <c r="K64" s="44">
        <v>71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0.68</v>
      </c>
      <c r="H65" s="43">
        <v>0.28000000000000003</v>
      </c>
      <c r="I65" s="43">
        <v>20.76</v>
      </c>
      <c r="J65" s="43">
        <v>88.2</v>
      </c>
      <c r="K65" s="44">
        <v>388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38</v>
      </c>
      <c r="G66" s="43">
        <v>3</v>
      </c>
      <c r="H66" s="43">
        <v>0.38</v>
      </c>
      <c r="I66" s="43">
        <v>18.399999999999999</v>
      </c>
      <c r="J66" s="43">
        <v>89.06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52</v>
      </c>
      <c r="F68" s="43">
        <v>63</v>
      </c>
      <c r="G68" s="43">
        <v>4.34</v>
      </c>
      <c r="H68" s="43">
        <v>0.7</v>
      </c>
      <c r="I68" s="43">
        <v>33.700000000000003</v>
      </c>
      <c r="J68" s="43">
        <v>143.02000000000001</v>
      </c>
      <c r="K68" s="44" t="s">
        <v>45</v>
      </c>
      <c r="L68" s="43"/>
    </row>
    <row r="69" spans="1:12" ht="15" x14ac:dyDescent="0.25">
      <c r="A69" s="23"/>
      <c r="B69" s="15"/>
      <c r="C69" s="11"/>
      <c r="D69" s="6" t="s">
        <v>29</v>
      </c>
      <c r="E69" s="42" t="s">
        <v>60</v>
      </c>
      <c r="F69" s="43">
        <v>160</v>
      </c>
      <c r="G69" s="43">
        <v>2.46</v>
      </c>
      <c r="H69" s="43">
        <v>12.51</v>
      </c>
      <c r="I69" s="43">
        <v>1.37</v>
      </c>
      <c r="J69" s="43">
        <v>228.3</v>
      </c>
      <c r="K69" s="44" t="s">
        <v>53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571</v>
      </c>
      <c r="G70" s="19">
        <f t="shared" ref="G70" si="30">SUM(G63:G69)</f>
        <v>25.03</v>
      </c>
      <c r="H70" s="19">
        <f t="shared" ref="H70" si="31">SUM(H63:H69)</f>
        <v>23.7</v>
      </c>
      <c r="I70" s="19">
        <f t="shared" ref="I70" si="32">SUM(I63:I69)</f>
        <v>89.44</v>
      </c>
      <c r="J70" s="19">
        <f t="shared" ref="J70:L70" si="33">SUM(J63:J69)</f>
        <v>790.57999999999993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571</v>
      </c>
      <c r="G81" s="32">
        <f t="shared" ref="G81" si="38">G70+G80</f>
        <v>25.03</v>
      </c>
      <c r="H81" s="32">
        <f t="shared" ref="H81" si="39">H70+H80</f>
        <v>23.7</v>
      </c>
      <c r="I81" s="32">
        <f t="shared" ref="I81" si="40">I70+I80</f>
        <v>89.44</v>
      </c>
      <c r="J81" s="32">
        <f t="shared" ref="J81:L81" si="41">J70+J80</f>
        <v>790.57999999999993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80</v>
      </c>
      <c r="G82" s="40">
        <v>11.704000000000001</v>
      </c>
      <c r="H82" s="40">
        <v>31.009</v>
      </c>
      <c r="I82" s="40">
        <v>3.1789999999999998</v>
      </c>
      <c r="J82" s="40">
        <v>339.9</v>
      </c>
      <c r="K82" s="41" t="s">
        <v>53</v>
      </c>
      <c r="L82" s="40"/>
    </row>
    <row r="83" spans="1:12" ht="15" x14ac:dyDescent="0.25">
      <c r="A83" s="23"/>
      <c r="B83" s="15"/>
      <c r="C83" s="11"/>
      <c r="D83" s="6"/>
      <c r="E83" s="42" t="s">
        <v>61</v>
      </c>
      <c r="F83" s="43">
        <v>60</v>
      </c>
      <c r="G83" s="43">
        <v>0.79</v>
      </c>
      <c r="H83" s="43">
        <v>1.95</v>
      </c>
      <c r="I83" s="43">
        <v>3.88</v>
      </c>
      <c r="J83" s="43">
        <v>36.24</v>
      </c>
      <c r="K83" s="44">
        <v>45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207</v>
      </c>
      <c r="G84" s="43">
        <v>4.51</v>
      </c>
      <c r="H84" s="43">
        <v>1.1399999999999999</v>
      </c>
      <c r="I84" s="43">
        <v>7.71</v>
      </c>
      <c r="J84" s="43">
        <v>114.66</v>
      </c>
      <c r="K84" s="44" t="s">
        <v>53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42" t="s">
        <v>50</v>
      </c>
      <c r="F85" s="43">
        <v>38</v>
      </c>
      <c r="G85" s="43">
        <v>3</v>
      </c>
      <c r="H85" s="43">
        <v>0.38</v>
      </c>
      <c r="I85" s="43">
        <v>18.399999999999999</v>
      </c>
      <c r="J85" s="43">
        <v>89.06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56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45</v>
      </c>
      <c r="L86" s="43"/>
    </row>
    <row r="87" spans="1:12" ht="15" x14ac:dyDescent="0.25">
      <c r="A87" s="23"/>
      <c r="B87" s="15"/>
      <c r="C87" s="11"/>
      <c r="D87" s="6" t="s">
        <v>23</v>
      </c>
      <c r="E87" s="42" t="s">
        <v>52</v>
      </c>
      <c r="F87" s="43">
        <v>63</v>
      </c>
      <c r="G87" s="43">
        <v>4.34</v>
      </c>
      <c r="H87" s="43">
        <v>0.7</v>
      </c>
      <c r="I87" s="43">
        <v>33.700000000000003</v>
      </c>
      <c r="J87" s="43">
        <v>143.02000000000001</v>
      </c>
      <c r="K87" s="44" t="s">
        <v>45</v>
      </c>
      <c r="L87" s="43"/>
    </row>
    <row r="88" spans="1:12" ht="15" x14ac:dyDescent="0.25">
      <c r="A88" s="23"/>
      <c r="B88" s="15"/>
      <c r="C88" s="11"/>
      <c r="D88" s="6" t="s">
        <v>29</v>
      </c>
      <c r="E88" s="42" t="s">
        <v>64</v>
      </c>
      <c r="F88" s="43">
        <v>50</v>
      </c>
      <c r="G88" s="43">
        <v>8.6</v>
      </c>
      <c r="H88" s="43">
        <v>6.09</v>
      </c>
      <c r="I88" s="43">
        <v>38.64</v>
      </c>
      <c r="J88" s="43">
        <v>243.75</v>
      </c>
      <c r="K88" s="44">
        <v>302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598</v>
      </c>
      <c r="G89" s="19">
        <f t="shared" ref="G89" si="42">SUM(G82:G88)</f>
        <v>33.343999999999994</v>
      </c>
      <c r="H89" s="19">
        <f t="shared" ref="H89" si="43">SUM(H82:H88)</f>
        <v>41.669000000000011</v>
      </c>
      <c r="I89" s="19">
        <f t="shared" ref="I89" si="44">SUM(I82:I88)</f>
        <v>115.309</v>
      </c>
      <c r="J89" s="19">
        <f t="shared" ref="J89:L89" si="45">SUM(J82:J88)</f>
        <v>1013.6299999999999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598</v>
      </c>
      <c r="G100" s="32">
        <f t="shared" ref="G100" si="50">G89+G99</f>
        <v>33.343999999999994</v>
      </c>
      <c r="H100" s="32">
        <f t="shared" ref="H100" si="51">H89+H99</f>
        <v>41.669000000000011</v>
      </c>
      <c r="I100" s="32">
        <f t="shared" ref="I100" si="52">I89+I99</f>
        <v>115.309</v>
      </c>
      <c r="J100" s="32">
        <f t="shared" ref="J100:L100" si="53">J89+J99</f>
        <v>1013.6299999999999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7.76</v>
      </c>
      <c r="H101" s="40">
        <v>10</v>
      </c>
      <c r="I101" s="40">
        <v>43.52</v>
      </c>
      <c r="J101" s="40">
        <v>296</v>
      </c>
      <c r="K101" s="41">
        <v>174</v>
      </c>
      <c r="L101" s="40"/>
    </row>
    <row r="102" spans="1:12" ht="15" x14ac:dyDescent="0.25">
      <c r="A102" s="23"/>
      <c r="B102" s="15"/>
      <c r="C102" s="11"/>
      <c r="D102" s="6"/>
      <c r="E102" s="57" t="s">
        <v>44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41</v>
      </c>
      <c r="L102" s="43"/>
    </row>
    <row r="103" spans="1:12" ht="15" x14ac:dyDescent="0.25">
      <c r="A103" s="23"/>
      <c r="B103" s="15"/>
      <c r="C103" s="11"/>
      <c r="D103" s="7" t="s">
        <v>22</v>
      </c>
      <c r="E103" s="57" t="s">
        <v>41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.75" thickBot="1" x14ac:dyDescent="0.3">
      <c r="A104" s="23"/>
      <c r="B104" s="15"/>
      <c r="C104" s="11"/>
      <c r="D104" s="7" t="s">
        <v>23</v>
      </c>
      <c r="E104" s="57" t="s">
        <v>42</v>
      </c>
      <c r="F104" s="43">
        <v>38</v>
      </c>
      <c r="G104" s="43">
        <v>3</v>
      </c>
      <c r="H104" s="43">
        <v>0.38</v>
      </c>
      <c r="I104" s="43">
        <v>18.399999999999999</v>
      </c>
      <c r="J104" s="43">
        <v>89.06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56" t="s">
        <v>40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/>
      <c r="E106" s="57" t="s">
        <v>43</v>
      </c>
      <c r="F106" s="43">
        <v>63</v>
      </c>
      <c r="G106" s="43">
        <v>63</v>
      </c>
      <c r="H106" s="43">
        <v>4.34</v>
      </c>
      <c r="I106" s="43">
        <v>0.7</v>
      </c>
      <c r="J106" s="43">
        <v>33.700000000000003</v>
      </c>
      <c r="K106" s="44" t="s">
        <v>45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611</v>
      </c>
      <c r="G108" s="19">
        <f t="shared" ref="G108:J108" si="54">SUM(G101:G107)</f>
        <v>74.31</v>
      </c>
      <c r="H108" s="19">
        <f t="shared" si="54"/>
        <v>22.389999999999997</v>
      </c>
      <c r="I108" s="19">
        <f t="shared" si="54"/>
        <v>87.550000000000011</v>
      </c>
      <c r="J108" s="19">
        <f t="shared" si="54"/>
        <v>591.76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611</v>
      </c>
      <c r="G119" s="32">
        <f t="shared" ref="G119" si="58">G108+G118</f>
        <v>74.31</v>
      </c>
      <c r="H119" s="32">
        <f t="shared" ref="H119" si="59">H108+H118</f>
        <v>22.389999999999997</v>
      </c>
      <c r="I119" s="32">
        <f t="shared" ref="I119" si="60">I108+I118</f>
        <v>87.550000000000011</v>
      </c>
      <c r="J119" s="32">
        <f t="shared" ref="J119:L119" si="61">J108+J118</f>
        <v>591.76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50</v>
      </c>
      <c r="G120" s="40">
        <v>13.89</v>
      </c>
      <c r="H120" s="40">
        <v>9.7100000000000009</v>
      </c>
      <c r="I120" s="40">
        <v>12.93</v>
      </c>
      <c r="J120" s="40">
        <v>228.8</v>
      </c>
      <c r="K120" s="41">
        <v>294</v>
      </c>
      <c r="L120" s="40"/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60</v>
      </c>
      <c r="G121" s="43">
        <v>0.6</v>
      </c>
      <c r="H121" s="43">
        <v>6.1</v>
      </c>
      <c r="I121" s="43">
        <v>4.3</v>
      </c>
      <c r="J121" s="43">
        <v>74.2</v>
      </c>
      <c r="K121" s="44" t="s">
        <v>53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0.68</v>
      </c>
      <c r="H122" s="43">
        <v>0.28000000000000003</v>
      </c>
      <c r="I122" s="43">
        <v>20.76</v>
      </c>
      <c r="J122" s="43">
        <v>88.2</v>
      </c>
      <c r="K122" s="44">
        <v>388</v>
      </c>
      <c r="L122" s="43"/>
    </row>
    <row r="123" spans="1:12" ht="15" x14ac:dyDescent="0.25">
      <c r="A123" s="14"/>
      <c r="B123" s="15"/>
      <c r="C123" s="11"/>
      <c r="D123" s="7" t="s">
        <v>23</v>
      </c>
      <c r="E123" s="57" t="s">
        <v>42</v>
      </c>
      <c r="F123" s="43">
        <v>38</v>
      </c>
      <c r="G123" s="43">
        <v>3</v>
      </c>
      <c r="H123" s="43">
        <v>0.38</v>
      </c>
      <c r="I123" s="43">
        <v>18.399999999999999</v>
      </c>
      <c r="J123" s="43">
        <v>89.06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29</v>
      </c>
      <c r="E125" s="42" t="s">
        <v>68</v>
      </c>
      <c r="F125" s="43">
        <v>150</v>
      </c>
      <c r="G125" s="43">
        <v>5.52</v>
      </c>
      <c r="H125" s="43">
        <v>4.5199999999999996</v>
      </c>
      <c r="I125" s="43">
        <v>26.44</v>
      </c>
      <c r="J125" s="43">
        <v>168.45</v>
      </c>
      <c r="K125" s="44">
        <v>312</v>
      </c>
      <c r="L125" s="43"/>
    </row>
    <row r="126" spans="1:12" ht="15" x14ac:dyDescent="0.25">
      <c r="A126" s="14"/>
      <c r="B126" s="15"/>
      <c r="C126" s="11"/>
      <c r="D126" s="6" t="s">
        <v>23</v>
      </c>
      <c r="E126" s="57" t="s">
        <v>43</v>
      </c>
      <c r="F126" s="43">
        <v>63</v>
      </c>
      <c r="G126" s="43">
        <v>63</v>
      </c>
      <c r="H126" s="43">
        <v>4.34</v>
      </c>
      <c r="I126" s="43">
        <v>0.7</v>
      </c>
      <c r="J126" s="43">
        <v>33.700000000000003</v>
      </c>
      <c r="K126" s="44" t="s">
        <v>45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561</v>
      </c>
      <c r="G127" s="19">
        <f t="shared" ref="G127:J127" si="62">SUM(G120:G126)</f>
        <v>86.69</v>
      </c>
      <c r="H127" s="19">
        <f t="shared" si="62"/>
        <v>25.33</v>
      </c>
      <c r="I127" s="19">
        <f t="shared" si="62"/>
        <v>83.53</v>
      </c>
      <c r="J127" s="19">
        <f t="shared" si="62"/>
        <v>682.41000000000008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561</v>
      </c>
      <c r="G138" s="32">
        <f t="shared" ref="G138" si="66">G127+G137</f>
        <v>86.69</v>
      </c>
      <c r="H138" s="32">
        <f t="shared" ref="H138" si="67">H127+H137</f>
        <v>25.33</v>
      </c>
      <c r="I138" s="32">
        <f t="shared" ref="I138" si="68">I127+I137</f>
        <v>83.53</v>
      </c>
      <c r="J138" s="32">
        <f t="shared" ref="J138:L138" si="69">J127+J137</f>
        <v>682.41000000000008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100</v>
      </c>
      <c r="G139" s="40">
        <v>13.9</v>
      </c>
      <c r="H139" s="40">
        <v>4.5</v>
      </c>
      <c r="I139" s="40">
        <v>4.0999999999999996</v>
      </c>
      <c r="J139" s="40">
        <v>113.5</v>
      </c>
      <c r="K139" s="41" t="s">
        <v>53</v>
      </c>
      <c r="L139" s="40"/>
    </row>
    <row r="140" spans="1:12" ht="15" x14ac:dyDescent="0.25">
      <c r="A140" s="23"/>
      <c r="B140" s="15"/>
      <c r="C140" s="11"/>
      <c r="D140" s="6"/>
      <c r="E140" s="42" t="s">
        <v>69</v>
      </c>
      <c r="F140" s="43">
        <v>61.6</v>
      </c>
      <c r="G140" s="43">
        <v>1.24</v>
      </c>
      <c r="H140" s="43">
        <v>0.08</v>
      </c>
      <c r="I140" s="43">
        <v>2.6</v>
      </c>
      <c r="J140" s="43">
        <v>16</v>
      </c>
      <c r="K140" s="44" t="s">
        <v>45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1.36</v>
      </c>
      <c r="H141" s="43"/>
      <c r="I141" s="43">
        <v>29.02</v>
      </c>
      <c r="J141" s="43">
        <v>116.19</v>
      </c>
      <c r="K141" s="44" t="s">
        <v>53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7" t="s">
        <v>42</v>
      </c>
      <c r="F142" s="43">
        <v>38</v>
      </c>
      <c r="G142" s="43">
        <v>3</v>
      </c>
      <c r="H142" s="43">
        <v>0.38</v>
      </c>
      <c r="I142" s="43">
        <v>18.399999999999999</v>
      </c>
      <c r="J142" s="43">
        <v>89.06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29</v>
      </c>
      <c r="E144" s="42" t="s">
        <v>64</v>
      </c>
      <c r="F144" s="43">
        <v>50</v>
      </c>
      <c r="G144" s="43">
        <v>8.6</v>
      </c>
      <c r="H144" s="43">
        <v>6.09</v>
      </c>
      <c r="I144" s="43">
        <v>38.64</v>
      </c>
      <c r="J144" s="43">
        <v>243.75</v>
      </c>
      <c r="K144" s="44">
        <v>302</v>
      </c>
      <c r="L144" s="43"/>
    </row>
    <row r="145" spans="1:12" ht="15" x14ac:dyDescent="0.25">
      <c r="A145" s="23"/>
      <c r="B145" s="15"/>
      <c r="C145" s="11"/>
      <c r="D145" s="6" t="s">
        <v>23</v>
      </c>
      <c r="E145" s="57" t="s">
        <v>43</v>
      </c>
      <c r="F145" s="43">
        <v>63</v>
      </c>
      <c r="G145" s="43">
        <v>63</v>
      </c>
      <c r="H145" s="43">
        <v>4.34</v>
      </c>
      <c r="I145" s="43">
        <v>0.7</v>
      </c>
      <c r="J145" s="43">
        <v>33.700000000000003</v>
      </c>
      <c r="K145" s="44" t="s">
        <v>45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512.6</v>
      </c>
      <c r="G146" s="19">
        <f t="shared" ref="G146:J146" si="70">SUM(G139:G145)</f>
        <v>91.1</v>
      </c>
      <c r="H146" s="19">
        <f t="shared" si="70"/>
        <v>15.39</v>
      </c>
      <c r="I146" s="19">
        <f t="shared" si="70"/>
        <v>93.46</v>
      </c>
      <c r="J146" s="19">
        <f t="shared" si="70"/>
        <v>612.20000000000005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512.6</v>
      </c>
      <c r="G157" s="32">
        <f t="shared" ref="G157" si="74">G146+G156</f>
        <v>91.1</v>
      </c>
      <c r="H157" s="32">
        <f t="shared" ref="H157" si="75">H146+H156</f>
        <v>15.39</v>
      </c>
      <c r="I157" s="32">
        <f t="shared" ref="I157" si="76">I146+I156</f>
        <v>93.46</v>
      </c>
      <c r="J157" s="32">
        <f t="shared" ref="J157:L157" si="77">J146+J156</f>
        <v>612.20000000000005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50</v>
      </c>
      <c r="G158" s="40">
        <v>11.78</v>
      </c>
      <c r="H158" s="40">
        <v>12.91</v>
      </c>
      <c r="I158" s="40">
        <v>14.9</v>
      </c>
      <c r="J158" s="40">
        <v>223</v>
      </c>
      <c r="K158" s="41" t="s">
        <v>53</v>
      </c>
      <c r="L158" s="40"/>
    </row>
    <row r="159" spans="1:12" ht="15" x14ac:dyDescent="0.25">
      <c r="A159" s="23"/>
      <c r="B159" s="15"/>
      <c r="C159" s="11"/>
      <c r="D159" s="6"/>
      <c r="E159" s="42" t="s">
        <v>74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41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>
        <v>379</v>
      </c>
      <c r="L160" s="43"/>
    </row>
    <row r="161" spans="1:12" ht="15.75" thickBot="1" x14ac:dyDescent="0.3">
      <c r="A161" s="23"/>
      <c r="B161" s="15"/>
      <c r="C161" s="11"/>
      <c r="D161" s="7" t="s">
        <v>23</v>
      </c>
      <c r="E161" s="57" t="s">
        <v>42</v>
      </c>
      <c r="F161" s="43">
        <v>38</v>
      </c>
      <c r="G161" s="43">
        <v>3</v>
      </c>
      <c r="H161" s="43">
        <v>0.38</v>
      </c>
      <c r="I161" s="43">
        <v>18.399999999999999</v>
      </c>
      <c r="J161" s="43">
        <v>89.06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56" t="s">
        <v>40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45</v>
      </c>
      <c r="L162" s="43"/>
    </row>
    <row r="163" spans="1:12" ht="15" x14ac:dyDescent="0.25">
      <c r="A163" s="23"/>
      <c r="B163" s="15"/>
      <c r="C163" s="11"/>
      <c r="D163" s="6" t="s">
        <v>23</v>
      </c>
      <c r="E163" s="57" t="s">
        <v>43</v>
      </c>
      <c r="F163" s="43">
        <v>63</v>
      </c>
      <c r="G163" s="43">
        <v>63</v>
      </c>
      <c r="H163" s="43">
        <v>4.34</v>
      </c>
      <c r="I163" s="43">
        <v>0.7</v>
      </c>
      <c r="J163" s="43">
        <v>33.700000000000003</v>
      </c>
      <c r="K163" s="44" t="s">
        <v>45</v>
      </c>
      <c r="L163" s="43"/>
    </row>
    <row r="164" spans="1:12" ht="15" x14ac:dyDescent="0.25">
      <c r="A164" s="23"/>
      <c r="B164" s="15"/>
      <c r="C164" s="11"/>
      <c r="D164" s="6"/>
      <c r="E164" s="42" t="s">
        <v>75</v>
      </c>
      <c r="F164" s="43">
        <v>150</v>
      </c>
      <c r="G164" s="43">
        <v>2.38</v>
      </c>
      <c r="H164" s="43">
        <v>5.26</v>
      </c>
      <c r="I164" s="43">
        <v>1.24</v>
      </c>
      <c r="J164" s="43">
        <v>162.30000000000001</v>
      </c>
      <c r="K164" s="44" t="s">
        <v>53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611</v>
      </c>
      <c r="G165" s="19">
        <f t="shared" ref="G165:J165" si="78">SUM(G158:G164)</f>
        <v>83.81</v>
      </c>
      <c r="H165" s="19">
        <f t="shared" si="78"/>
        <v>33.22</v>
      </c>
      <c r="I165" s="19">
        <f t="shared" si="78"/>
        <v>61.12</v>
      </c>
      <c r="J165" s="19">
        <f t="shared" si="78"/>
        <v>721.66000000000008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611</v>
      </c>
      <c r="G176" s="32">
        <f t="shared" ref="G176" si="82">G165+G175</f>
        <v>83.81</v>
      </c>
      <c r="H176" s="32">
        <f t="shared" ref="H176" si="83">H165+H175</f>
        <v>33.22</v>
      </c>
      <c r="I176" s="32">
        <f t="shared" ref="I176" si="84">I165+I175</f>
        <v>61.12</v>
      </c>
      <c r="J176" s="32">
        <f t="shared" ref="J176:L176" si="85">J165+J175</f>
        <v>721.66000000000008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50</v>
      </c>
      <c r="G177" s="40">
        <v>9.0399999999999991</v>
      </c>
      <c r="H177" s="40">
        <v>7.78</v>
      </c>
      <c r="I177" s="40">
        <v>12.56</v>
      </c>
      <c r="J177" s="40">
        <v>151.54</v>
      </c>
      <c r="K177" s="41">
        <v>294</v>
      </c>
      <c r="L177" s="40"/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61.6</v>
      </c>
      <c r="G178" s="43">
        <v>1.24</v>
      </c>
      <c r="H178" s="43">
        <v>0.08</v>
      </c>
      <c r="I178" s="43">
        <v>2.6</v>
      </c>
      <c r="J178" s="43">
        <v>16</v>
      </c>
      <c r="K178" s="44" t="s">
        <v>45</v>
      </c>
      <c r="L178" s="43"/>
    </row>
    <row r="179" spans="1:12" ht="15" x14ac:dyDescent="0.25">
      <c r="A179" s="23"/>
      <c r="B179" s="15"/>
      <c r="C179" s="11"/>
      <c r="D179" s="7" t="s">
        <v>22</v>
      </c>
      <c r="E179" s="57" t="s">
        <v>41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.75" thickBot="1" x14ac:dyDescent="0.3">
      <c r="A180" s="23"/>
      <c r="B180" s="15"/>
      <c r="C180" s="11"/>
      <c r="D180" s="7" t="s">
        <v>23</v>
      </c>
      <c r="E180" s="57" t="s">
        <v>42</v>
      </c>
      <c r="F180" s="43">
        <v>38</v>
      </c>
      <c r="G180" s="43">
        <v>3</v>
      </c>
      <c r="H180" s="43">
        <v>0.38</v>
      </c>
      <c r="I180" s="43">
        <v>18.399999999999999</v>
      </c>
      <c r="J180" s="43">
        <v>89.06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56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7" t="s">
        <v>43</v>
      </c>
      <c r="F182" s="43">
        <v>63</v>
      </c>
      <c r="G182" s="43">
        <v>63</v>
      </c>
      <c r="H182" s="43">
        <v>4.34</v>
      </c>
      <c r="I182" s="43">
        <v>0.7</v>
      </c>
      <c r="J182" s="43">
        <v>33.700000000000003</v>
      </c>
      <c r="K182" s="44" t="s">
        <v>45</v>
      </c>
      <c r="L182" s="43"/>
    </row>
    <row r="183" spans="1:12" ht="15" x14ac:dyDescent="0.25">
      <c r="A183" s="23"/>
      <c r="B183" s="15"/>
      <c r="C183" s="11"/>
      <c r="D183" s="6" t="s">
        <v>29</v>
      </c>
      <c r="E183" s="42" t="s">
        <v>77</v>
      </c>
      <c r="F183" s="43">
        <v>160</v>
      </c>
      <c r="G183" s="43">
        <v>5.6</v>
      </c>
      <c r="H183" s="43">
        <v>11.77</v>
      </c>
      <c r="I183" s="43">
        <v>26.57</v>
      </c>
      <c r="J183" s="43">
        <v>234.45</v>
      </c>
      <c r="K183" s="44" t="s">
        <v>53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572.6</v>
      </c>
      <c r="G184" s="19">
        <f t="shared" ref="G184:J184" si="86">SUM(G177:G183)</f>
        <v>81.949999999999989</v>
      </c>
      <c r="H184" s="19">
        <f t="shared" si="86"/>
        <v>24.369999999999997</v>
      </c>
      <c r="I184" s="19">
        <f t="shared" si="86"/>
        <v>75.830000000000013</v>
      </c>
      <c r="J184" s="19">
        <f t="shared" si="86"/>
        <v>584.75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572.6</v>
      </c>
      <c r="G195" s="32">
        <f t="shared" ref="G195" si="90">G184+G194</f>
        <v>81.949999999999989</v>
      </c>
      <c r="H195" s="32">
        <f t="shared" ref="H195" si="91">H184+H194</f>
        <v>24.369999999999997</v>
      </c>
      <c r="I195" s="32">
        <f t="shared" ref="I195" si="92">I184+I194</f>
        <v>75.830000000000013</v>
      </c>
      <c r="J195" s="32">
        <f t="shared" ref="J195:L195" si="93">J184+J194</f>
        <v>584.75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588.0200000000001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61.709400000000002</v>
      </c>
      <c r="H196" s="34">
        <f t="shared" si="94"/>
        <v>25.171499999999995</v>
      </c>
      <c r="I196" s="34">
        <f t="shared" si="94"/>
        <v>89.978899999999996</v>
      </c>
      <c r="J196" s="34">
        <f t="shared" si="94"/>
        <v>693.77299999999991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2023-10-13T08:19:55Z</dcterms:modified>
</cp:coreProperties>
</file>